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465"/>
  </bookViews>
  <sheets>
    <sheet name="Clas Serv Pers Categ" sheetId="1" r:id="rId1"/>
  </sheets>
  <definedNames>
    <definedName name="_xlnm.Print_Titles" localSheetId="0">'Clas Serv Pers Categ'!$1:$8</definedName>
  </definedNames>
  <calcPr calcId="124519"/>
</workbook>
</file>

<file path=xl/calcChain.xml><?xml version="1.0" encoding="utf-8"?>
<calcChain xmlns="http://schemas.openxmlformats.org/spreadsheetml/2006/main">
  <c r="H26" i="1"/>
  <c r="H25"/>
  <c r="H24"/>
  <c r="H23"/>
  <c r="H22"/>
  <c r="H21"/>
  <c r="H20"/>
  <c r="H19"/>
  <c r="H18"/>
  <c r="H17"/>
  <c r="H16"/>
  <c r="H15"/>
  <c r="H14"/>
  <c r="H13"/>
  <c r="H12"/>
  <c r="H11"/>
  <c r="D9"/>
  <c r="D27" s="1"/>
  <c r="G9"/>
  <c r="G27" s="1"/>
  <c r="F9"/>
  <c r="F27" s="1"/>
  <c r="C21"/>
  <c r="E21" s="1"/>
  <c r="E26"/>
  <c r="E25"/>
  <c r="E24"/>
  <c r="E23"/>
  <c r="E22"/>
  <c r="E20"/>
  <c r="E19"/>
  <c r="E17"/>
  <c r="E16"/>
  <c r="E15"/>
  <c r="E14"/>
  <c r="E13"/>
  <c r="E11"/>
  <c r="E10"/>
  <c r="H10" s="1"/>
  <c r="C18" l="1"/>
  <c r="E18" s="1"/>
  <c r="C12" l="1"/>
  <c r="E12" s="1"/>
  <c r="E9" s="1"/>
  <c r="H9" s="1"/>
  <c r="H27" s="1"/>
  <c r="C9" l="1"/>
  <c r="C27" s="1"/>
  <c r="E27" s="1"/>
</calcChain>
</file>

<file path=xl/sharedStrings.xml><?xml version="1.0" encoding="utf-8"?>
<sst xmlns="http://schemas.openxmlformats.org/spreadsheetml/2006/main" count="31" uniqueCount="23">
  <si>
    <t> I. Gasto No Etiquetado *</t>
  </si>
  <si>
    <t>       A. Personal Administrativo y de Servicio Público</t>
  </si>
  <si>
    <t>       B. Magisterio</t>
  </si>
  <si>
    <t>       C. Servicios de Salud *</t>
  </si>
  <si>
    <t>           c1) Personal Administrativo</t>
  </si>
  <si>
    <t>           c2) Personal Médico. Paramédico y afin</t>
  </si>
  <si>
    <t>       D. Seguridad Pública</t>
  </si>
  <si>
    <t>       E. Gastos Asociados a la implementación de nuevas leyes federales o reformas a las mismas</t>
  </si>
  <si>
    <t>       F. Sentencias laborales definitivas</t>
  </si>
  <si>
    <t>  II. Gasto Etiquetado *</t>
  </si>
  <si>
    <t>  III. Total del Gasto en Servicios Personales *</t>
  </si>
  <si>
    <t>Concepto</t>
  </si>
  <si>
    <t>Egresos</t>
  </si>
  <si>
    <t>Subejercicio</t>
  </si>
  <si>
    <t>Aprobado</t>
  </si>
  <si>
    <t>Ampliaciones / (Reducciones)</t>
  </si>
  <si>
    <t>Modificado</t>
  </si>
  <si>
    <t>Devengado</t>
  </si>
  <si>
    <t>Pagado</t>
  </si>
  <si>
    <t>Estado Analítico del Ejercicio del Presupuesto de Egresos Detallado - LDF</t>
  </si>
  <si>
    <t>Clasificación de Servicios Personales por Categoria</t>
  </si>
  <si>
    <t>(Pesos)</t>
  </si>
  <si>
    <t>Del 1° de enero al 30 de septiembre de 2017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</si>
</sst>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5" fillId="2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horizontal="center"/>
    </xf>
    <xf numFmtId="0" fontId="4" fillId="2" borderId="1" xfId="0" applyFont="1" applyFill="1" applyBorder="1" applyAlignment="1">
      <alignment vertical="top" wrapText="1"/>
    </xf>
    <xf numFmtId="43" fontId="8" fillId="2" borderId="1" xfId="1" applyFont="1" applyFill="1" applyBorder="1" applyAlignment="1">
      <alignment horizontal="right" vertical="top" wrapText="1"/>
    </xf>
    <xf numFmtId="164" fontId="9" fillId="2" borderId="1" xfId="2" applyNumberFormat="1" applyFont="1" applyFill="1" applyBorder="1" applyAlignment="1">
      <alignment horizontal="right" vertical="center" wrapText="1"/>
    </xf>
    <xf numFmtId="164" fontId="8" fillId="2" borderId="3" xfId="2" applyNumberFormat="1" applyFont="1" applyFill="1" applyBorder="1" applyAlignment="1">
      <alignment horizontal="right" vertical="center" wrapText="1"/>
    </xf>
    <xf numFmtId="164" fontId="8" fillId="2" borderId="1" xfId="2" applyNumberFormat="1" applyFont="1" applyFill="1" applyBorder="1" applyAlignment="1">
      <alignment horizontal="right" vertical="center" wrapText="1"/>
    </xf>
    <xf numFmtId="164" fontId="9" fillId="2" borderId="3" xfId="2" applyNumberFormat="1" applyFont="1" applyFill="1" applyBorder="1" applyAlignment="1">
      <alignment horizontal="right" vertical="center" wrapText="1"/>
    </xf>
    <xf numFmtId="164" fontId="9" fillId="2" borderId="3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549871</xdr:colOff>
      <xdr:row>3</xdr:row>
      <xdr:rowOff>187028</xdr:rowOff>
    </xdr:to>
    <xdr:pic>
      <xdr:nvPicPr>
        <xdr:cNvPr id="2" name="1 Imagen" descr="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626071" cy="6632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27"/>
  <sheetViews>
    <sheetView showGridLines="0" tabSelected="1" workbookViewId="0">
      <selection activeCell="B5" sqref="B5:H5"/>
    </sheetView>
  </sheetViews>
  <sheetFormatPr baseColWidth="10" defaultRowHeight="15"/>
  <cols>
    <col min="1" max="1" width="2.42578125" customWidth="1"/>
    <col min="2" max="2" width="13.140625" style="1" customWidth="1"/>
    <col min="3" max="3" width="13.7109375" bestFit="1" customWidth="1"/>
    <col min="4" max="4" width="12.7109375" bestFit="1" customWidth="1"/>
    <col min="5" max="5" width="13.7109375" bestFit="1" customWidth="1"/>
    <col min="6" max="7" width="12.7109375" bestFit="1" customWidth="1"/>
    <col min="8" max="8" width="13.7109375" bestFit="1" customWidth="1"/>
    <col min="9" max="9" width="3" customWidth="1"/>
  </cols>
  <sheetData>
    <row r="2" spans="2:8">
      <c r="B2" s="13" t="s">
        <v>19</v>
      </c>
      <c r="C2" s="13"/>
      <c r="D2" s="13"/>
      <c r="E2" s="13"/>
      <c r="F2" s="13"/>
      <c r="G2" s="13"/>
      <c r="H2" s="13"/>
    </row>
    <row r="3" spans="2:8">
      <c r="B3" s="13" t="s">
        <v>20</v>
      </c>
      <c r="C3" s="13"/>
      <c r="D3" s="13"/>
      <c r="E3" s="13"/>
      <c r="F3" s="13"/>
      <c r="G3" s="13"/>
      <c r="H3" s="13"/>
    </row>
    <row r="4" spans="2:8">
      <c r="B4" s="13" t="s">
        <v>22</v>
      </c>
      <c r="C4" s="13"/>
      <c r="D4" s="13"/>
      <c r="E4" s="13"/>
      <c r="F4" s="13"/>
      <c r="G4" s="13"/>
      <c r="H4" s="13"/>
    </row>
    <row r="5" spans="2:8">
      <c r="B5" s="14" t="s">
        <v>21</v>
      </c>
      <c r="C5" s="14"/>
      <c r="D5" s="14"/>
      <c r="E5" s="14"/>
      <c r="F5" s="14"/>
      <c r="G5" s="14"/>
      <c r="H5" s="14"/>
    </row>
    <row r="6" spans="2:8" ht="15.75">
      <c r="B6" s="4"/>
      <c r="C6" s="4"/>
      <c r="D6" s="4"/>
      <c r="E6" s="4"/>
      <c r="F6" s="4"/>
      <c r="G6" s="4"/>
      <c r="H6" s="4"/>
    </row>
    <row r="7" spans="2:8">
      <c r="B7" s="15" t="s">
        <v>11</v>
      </c>
      <c r="C7" s="17" t="s">
        <v>12</v>
      </c>
      <c r="D7" s="17"/>
      <c r="E7" s="17"/>
      <c r="F7" s="17"/>
      <c r="G7" s="17"/>
      <c r="H7" s="18" t="s">
        <v>13</v>
      </c>
    </row>
    <row r="8" spans="2:8" ht="15.75" customHeight="1">
      <c r="B8" s="16"/>
      <c r="C8" s="3" t="s">
        <v>14</v>
      </c>
      <c r="D8" s="3" t="s">
        <v>15</v>
      </c>
      <c r="E8" s="3" t="s">
        <v>16</v>
      </c>
      <c r="F8" s="3" t="s">
        <v>17</v>
      </c>
      <c r="G8" s="3" t="s">
        <v>18</v>
      </c>
      <c r="H8" s="19"/>
    </row>
    <row r="9" spans="2:8" ht="24">
      <c r="B9" s="2" t="s">
        <v>0</v>
      </c>
      <c r="C9" s="10">
        <f>SUM(C10+C11+C12+C15+C16+C17)</f>
        <v>299257238.70999998</v>
      </c>
      <c r="D9" s="11">
        <f>SUM(D10+D11+D12+D15+D16+D17)</f>
        <v>43938957.399999999</v>
      </c>
      <c r="E9" s="10">
        <f>SUM(E10+E11+E12+E15+E16+E17)</f>
        <v>343196196.10999995</v>
      </c>
      <c r="F9" s="10">
        <f>SUM(F10+F11+F12+F15+F16+F17)</f>
        <v>239697329.72</v>
      </c>
      <c r="G9" s="10">
        <f>SUM(G10+G11+G12+G15+G16+G17)</f>
        <v>239697329.72</v>
      </c>
      <c r="H9" s="7">
        <f t="shared" ref="H9:H26" si="0">SUM(E9-F9)</f>
        <v>103498866.38999996</v>
      </c>
    </row>
    <row r="10" spans="2:8" ht="48">
      <c r="B10" s="5" t="s">
        <v>1</v>
      </c>
      <c r="C10" s="9">
        <v>299257238.70999998</v>
      </c>
      <c r="D10" s="12">
        <v>43938957.399999999</v>
      </c>
      <c r="E10" s="9">
        <f t="shared" ref="E10:E27" si="1">SUM(C10+D10)</f>
        <v>343196196.10999995</v>
      </c>
      <c r="F10" s="8">
        <v>239697329.72</v>
      </c>
      <c r="G10" s="8">
        <v>239697329.72</v>
      </c>
      <c r="H10" s="9">
        <f t="shared" si="0"/>
        <v>103498866.38999996</v>
      </c>
    </row>
    <row r="11" spans="2:8" ht="24">
      <c r="B11" s="5" t="s">
        <v>2</v>
      </c>
      <c r="C11" s="6">
        <v>0</v>
      </c>
      <c r="D11" s="6">
        <v>0</v>
      </c>
      <c r="E11" s="6">
        <f t="shared" si="1"/>
        <v>0</v>
      </c>
      <c r="F11" s="6">
        <v>0</v>
      </c>
      <c r="G11" s="6">
        <v>0</v>
      </c>
      <c r="H11" s="6">
        <f t="shared" si="0"/>
        <v>0</v>
      </c>
    </row>
    <row r="12" spans="2:8" ht="24">
      <c r="B12" s="2" t="s">
        <v>3</v>
      </c>
      <c r="C12" s="6">
        <f>SUM(C13+C14)</f>
        <v>0</v>
      </c>
      <c r="D12" s="6">
        <v>0</v>
      </c>
      <c r="E12" s="6">
        <f t="shared" si="1"/>
        <v>0</v>
      </c>
      <c r="F12" s="6">
        <v>0</v>
      </c>
      <c r="G12" s="6">
        <v>0</v>
      </c>
      <c r="H12" s="6">
        <f t="shared" si="0"/>
        <v>0</v>
      </c>
    </row>
    <row r="13" spans="2:8" ht="36">
      <c r="B13" s="5" t="s">
        <v>4</v>
      </c>
      <c r="C13" s="6">
        <v>0</v>
      </c>
      <c r="D13" s="6">
        <v>0</v>
      </c>
      <c r="E13" s="6">
        <f t="shared" si="1"/>
        <v>0</v>
      </c>
      <c r="F13" s="6">
        <v>0</v>
      </c>
      <c r="G13" s="6">
        <v>0</v>
      </c>
      <c r="H13" s="6">
        <f t="shared" si="0"/>
        <v>0</v>
      </c>
    </row>
    <row r="14" spans="2:8" ht="48">
      <c r="B14" s="5" t="s">
        <v>5</v>
      </c>
      <c r="C14" s="6">
        <v>0</v>
      </c>
      <c r="D14" s="6">
        <v>0</v>
      </c>
      <c r="E14" s="6">
        <f t="shared" si="1"/>
        <v>0</v>
      </c>
      <c r="F14" s="6">
        <v>0</v>
      </c>
      <c r="G14" s="6">
        <v>0</v>
      </c>
      <c r="H14" s="6">
        <f t="shared" si="0"/>
        <v>0</v>
      </c>
    </row>
    <row r="15" spans="2:8" ht="24">
      <c r="B15" s="5" t="s">
        <v>6</v>
      </c>
      <c r="C15" s="6">
        <v>0</v>
      </c>
      <c r="D15" s="6">
        <v>0</v>
      </c>
      <c r="E15" s="6">
        <f t="shared" si="1"/>
        <v>0</v>
      </c>
      <c r="F15" s="6">
        <v>0</v>
      </c>
      <c r="G15" s="6">
        <v>0</v>
      </c>
      <c r="H15" s="6">
        <f t="shared" si="0"/>
        <v>0</v>
      </c>
    </row>
    <row r="16" spans="2:8" ht="84">
      <c r="B16" s="2" t="s">
        <v>7</v>
      </c>
      <c r="C16" s="6">
        <v>0</v>
      </c>
      <c r="D16" s="6">
        <v>0</v>
      </c>
      <c r="E16" s="6">
        <f t="shared" si="1"/>
        <v>0</v>
      </c>
      <c r="F16" s="6">
        <v>0</v>
      </c>
      <c r="G16" s="6">
        <v>0</v>
      </c>
      <c r="H16" s="6">
        <f t="shared" si="0"/>
        <v>0</v>
      </c>
    </row>
    <row r="17" spans="2:8" ht="48">
      <c r="B17" s="5" t="s">
        <v>8</v>
      </c>
      <c r="C17" s="6">
        <v>0</v>
      </c>
      <c r="D17" s="6">
        <v>0</v>
      </c>
      <c r="E17" s="6">
        <f t="shared" si="1"/>
        <v>0</v>
      </c>
      <c r="F17" s="6">
        <v>0</v>
      </c>
      <c r="G17" s="6">
        <v>0</v>
      </c>
      <c r="H17" s="6">
        <f t="shared" si="0"/>
        <v>0</v>
      </c>
    </row>
    <row r="18" spans="2:8" ht="24">
      <c r="B18" s="2" t="s">
        <v>9</v>
      </c>
      <c r="C18" s="6">
        <f>SUM(C19+C20+C21+C24+C25+C26)</f>
        <v>0</v>
      </c>
      <c r="D18" s="6">
        <v>0</v>
      </c>
      <c r="E18" s="6">
        <f t="shared" si="1"/>
        <v>0</v>
      </c>
      <c r="F18" s="6">
        <v>0</v>
      </c>
      <c r="G18" s="6">
        <v>0</v>
      </c>
      <c r="H18" s="6">
        <f t="shared" si="0"/>
        <v>0</v>
      </c>
    </row>
    <row r="19" spans="2:8" ht="48">
      <c r="B19" s="5" t="s">
        <v>1</v>
      </c>
      <c r="C19" s="6">
        <v>0</v>
      </c>
      <c r="D19" s="6">
        <v>0</v>
      </c>
      <c r="E19" s="6">
        <f t="shared" si="1"/>
        <v>0</v>
      </c>
      <c r="F19" s="6">
        <v>0</v>
      </c>
      <c r="G19" s="6">
        <v>0</v>
      </c>
      <c r="H19" s="6">
        <f t="shared" si="0"/>
        <v>0</v>
      </c>
    </row>
    <row r="20" spans="2:8" ht="24">
      <c r="B20" s="5" t="s">
        <v>2</v>
      </c>
      <c r="C20" s="6">
        <v>0</v>
      </c>
      <c r="D20" s="6">
        <v>0</v>
      </c>
      <c r="E20" s="6">
        <f t="shared" si="1"/>
        <v>0</v>
      </c>
      <c r="F20" s="6">
        <v>0</v>
      </c>
      <c r="G20" s="6">
        <v>0</v>
      </c>
      <c r="H20" s="6">
        <f t="shared" si="0"/>
        <v>0</v>
      </c>
    </row>
    <row r="21" spans="2:8" ht="24">
      <c r="B21" s="2" t="s">
        <v>3</v>
      </c>
      <c r="C21" s="6">
        <f>SUM(C22+C23)</f>
        <v>0</v>
      </c>
      <c r="D21" s="6">
        <v>0</v>
      </c>
      <c r="E21" s="6">
        <f t="shared" si="1"/>
        <v>0</v>
      </c>
      <c r="F21" s="6">
        <v>0</v>
      </c>
      <c r="G21" s="6">
        <v>0</v>
      </c>
      <c r="H21" s="6">
        <f t="shared" si="0"/>
        <v>0</v>
      </c>
    </row>
    <row r="22" spans="2:8" ht="36">
      <c r="B22" s="5" t="s">
        <v>4</v>
      </c>
      <c r="C22" s="6">
        <v>0</v>
      </c>
      <c r="D22" s="6">
        <v>0</v>
      </c>
      <c r="E22" s="6">
        <f t="shared" si="1"/>
        <v>0</v>
      </c>
      <c r="F22" s="6">
        <v>0</v>
      </c>
      <c r="G22" s="6">
        <v>0</v>
      </c>
      <c r="H22" s="6">
        <f t="shared" si="0"/>
        <v>0</v>
      </c>
    </row>
    <row r="23" spans="2:8" ht="48">
      <c r="B23" s="5" t="s">
        <v>5</v>
      </c>
      <c r="C23" s="6">
        <v>0</v>
      </c>
      <c r="D23" s="6">
        <v>0</v>
      </c>
      <c r="E23" s="6">
        <f t="shared" si="1"/>
        <v>0</v>
      </c>
      <c r="F23" s="6">
        <v>0</v>
      </c>
      <c r="G23" s="6">
        <v>0</v>
      </c>
      <c r="H23" s="6">
        <f t="shared" si="0"/>
        <v>0</v>
      </c>
    </row>
    <row r="24" spans="2:8" ht="24">
      <c r="B24" s="5" t="s">
        <v>6</v>
      </c>
      <c r="C24" s="6">
        <v>0</v>
      </c>
      <c r="D24" s="6">
        <v>0</v>
      </c>
      <c r="E24" s="6">
        <f t="shared" si="1"/>
        <v>0</v>
      </c>
      <c r="F24" s="6">
        <v>0</v>
      </c>
      <c r="G24" s="6">
        <v>0</v>
      </c>
      <c r="H24" s="6">
        <f t="shared" si="0"/>
        <v>0</v>
      </c>
    </row>
    <row r="25" spans="2:8" ht="84">
      <c r="B25" s="2" t="s">
        <v>7</v>
      </c>
      <c r="C25" s="6">
        <v>0</v>
      </c>
      <c r="D25" s="6">
        <v>0</v>
      </c>
      <c r="E25" s="6">
        <f t="shared" si="1"/>
        <v>0</v>
      </c>
      <c r="F25" s="6">
        <v>0</v>
      </c>
      <c r="G25" s="6">
        <v>0</v>
      </c>
      <c r="H25" s="6">
        <f t="shared" si="0"/>
        <v>0</v>
      </c>
    </row>
    <row r="26" spans="2:8" ht="48">
      <c r="B26" s="5" t="s">
        <v>8</v>
      </c>
      <c r="C26" s="6">
        <v>0</v>
      </c>
      <c r="D26" s="6">
        <v>0</v>
      </c>
      <c r="E26" s="6">
        <f t="shared" si="1"/>
        <v>0</v>
      </c>
      <c r="F26" s="6">
        <v>0</v>
      </c>
      <c r="G26" s="6">
        <v>0</v>
      </c>
      <c r="H26" s="6">
        <f t="shared" si="0"/>
        <v>0</v>
      </c>
    </row>
    <row r="27" spans="2:8" ht="48">
      <c r="B27" s="2" t="s">
        <v>10</v>
      </c>
      <c r="C27" s="7">
        <f>SUM(C9+C18)</f>
        <v>299257238.70999998</v>
      </c>
      <c r="D27" s="7">
        <f>SUM(D9+D18)</f>
        <v>43938957.399999999</v>
      </c>
      <c r="E27" s="7">
        <f t="shared" si="1"/>
        <v>343196196.10999995</v>
      </c>
      <c r="F27" s="7">
        <f>SUM(F9+F18)</f>
        <v>239697329.72</v>
      </c>
      <c r="G27" s="7">
        <f>SUM(G9+G18)</f>
        <v>239697329.72</v>
      </c>
      <c r="H27" s="7">
        <f>SUM(H9+H18)</f>
        <v>103498866.38999996</v>
      </c>
    </row>
  </sheetData>
  <mergeCells count="7">
    <mergeCell ref="B2:H2"/>
    <mergeCell ref="B3:H3"/>
    <mergeCell ref="B4:H4"/>
    <mergeCell ref="B5:H5"/>
    <mergeCell ref="B7:B8"/>
    <mergeCell ref="C7:G7"/>
    <mergeCell ref="H7:H8"/>
  </mergeCells>
  <printOptions horizontalCentered="1"/>
  <pageMargins left="0.70866141732283472" right="0.70866141732283472" top="0.74803149606299213" bottom="0.74803149606299213" header="0.31496062992125984" footer="0.31496062992125984"/>
  <pageSetup scale="95" orientation="portrait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Clas Serv Pers Categ</vt:lpstr>
      <vt:lpstr>'Clas Serv Pers Categ'!Títulos_a_imprimir</vt:lpstr>
    </vt:vector>
  </TitlesOfParts>
  <Company>PODER JUDICIAL DEL ESTADO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cp:lastPrinted>2017-11-09T00:01:38Z</cp:lastPrinted>
  <dcterms:created xsi:type="dcterms:W3CDTF">2017-03-06T20:29:49Z</dcterms:created>
  <dcterms:modified xsi:type="dcterms:W3CDTF">2017-11-09T23:05:13Z</dcterms:modified>
</cp:coreProperties>
</file>