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235"/>
  </bookViews>
  <sheets>
    <sheet name="CAdmon1" sheetId="1" r:id="rId1"/>
  </sheets>
  <definedNames>
    <definedName name="_xlnm.Print_Area" localSheetId="0">CAdmon1!$A$1:$J$51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/>
  <c r="G18"/>
  <c r="H18"/>
  <c r="E18" l="1"/>
  <c r="F16"/>
  <c r="I16" s="1"/>
  <c r="F15"/>
  <c r="I15" s="1"/>
  <c r="F14"/>
  <c r="I14" s="1"/>
  <c r="F13"/>
  <c r="I13" s="1"/>
  <c r="F12"/>
  <c r="F18" l="1"/>
  <c r="I12"/>
  <c r="I18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<sst xmlns="http://schemas.openxmlformats.org/spreadsheetml/2006/main" count="20" uniqueCount="20">
  <si>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</si>
  <si>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</si>
  <si>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</si>
  <si>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</si>
  <si>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</si>
  <si>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</si>
  <si>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</si>
  <si>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</si>
  <si>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</si>
  <si>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</si>
  <si>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</si>
  <si>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</si>
  <si>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1 Presidencia</t>
  </si>
  <si>
    <t>2 Tesoreria Judicial del Estado</t>
  </si>
  <si>
    <t>3 Oficialia Mayor</t>
  </si>
  <si>
    <t>4 Juzgados Civil, Penal, Familiar, Mixto</t>
  </si>
  <si>
    <t>5 Sala y Juzgados Especializados para Adolescentes</t>
  </si>
  <si>
    <t>Total del Gasto</t>
  </si>
  <si>
    <t>TRIBUNAL SUPERIOR DE JUSTICIA DEL ESTADO DE TABASCO</t>
  </si>
  <si>
    <t>Del 1 de enero al 30 de septiembre de 2017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</si>
</sst>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0" xfId="0" applyFill="1" applyAlignment="1">
      <alignment vertical="center"/>
    </xf>
    <xf numFmtId="0" fontId="5" fillId="2" borderId="5" xfId="0" applyFont="1" applyFill="1" applyBorder="1" applyAlignment="1">
      <alignment horizontal="justify" vertical="center" wrapText="1"/>
    </xf>
    <xf numFmtId="43" fontId="3" fillId="2" borderId="0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44" fontId="3" fillId="2" borderId="11" xfId="2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center"/>
    </xf>
    <xf numFmtId="0" fontId="6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43" fontId="3" fillId="2" borderId="0" xfId="1" applyFont="1" applyFill="1"/>
    <xf numFmtId="43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0" xfId="0" applyNumberFormat="1" applyFont="1" applyAlignment="1">
      <alignment vertical="center"/>
    </xf>
    <xf numFmtId="44" fontId="0" fillId="0" borderId="0" xfId="0" applyNumberFormat="1"/>
    <xf numFmtId="9" fontId="3" fillId="2" borderId="0" xfId="3" applyFont="1" applyFill="1"/>
    <xf numFmtId="164" fontId="5" fillId="2" borderId="10" xfId="2" applyNumberFormat="1" applyFont="1" applyFill="1" applyBorder="1" applyAlignment="1">
      <alignment horizontal="right" vertical="center" wrapText="1"/>
    </xf>
    <xf numFmtId="164" fontId="7" fillId="2" borderId="11" xfId="2" applyNumberFormat="1" applyFont="1" applyFill="1" applyBorder="1" applyAlignment="1">
      <alignment horizontal="right" vertical="center" wrapText="1"/>
    </xf>
    <xf numFmtId="164" fontId="7" fillId="0" borderId="11" xfId="2" applyNumberFormat="1" applyFont="1" applyFill="1" applyBorder="1" applyAlignment="1">
      <alignment horizontal="right" vertical="center" wrapText="1"/>
    </xf>
    <xf numFmtId="8" fontId="5" fillId="2" borderId="0" xfId="2" applyNumberFormat="1" applyFont="1" applyFill="1" applyBorder="1" applyAlignment="1">
      <alignment horizontal="right" vertical="center" wrapText="1"/>
    </xf>
    <xf numFmtId="164" fontId="3" fillId="2" borderId="11" xfId="2" applyNumberFormat="1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1</xdr:row>
      <xdr:rowOff>0</xdr:rowOff>
    </xdr:from>
    <xdr:to>
      <xdr:col>2</xdr:col>
      <xdr:colOff>1552877</xdr:colOff>
      <xdr:row>6</xdr:row>
      <xdr:rowOff>19050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190500"/>
          <a:ext cx="990902" cy="971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topLeftCell="A25" workbookViewId="0">
      <selection activeCell="F31" sqref="F31"/>
    </sheetView>
  </sheetViews>
  <sheetFormatPr baseColWidth="10" defaultRowHeight="15"/>
  <cols>
    <col min="1" max="1" width="2.28515625" style="1" customWidth="1"/>
    <col min="2" max="2" width="3.28515625" style="21" customWidth="1"/>
    <col min="3" max="3" width="43.42578125" style="21" customWidth="1"/>
    <col min="4" max="9" width="15.5703125" style="21" customWidth="1"/>
    <col min="10" max="10" width="2.7109375" style="1" customWidth="1"/>
    <col min="11" max="11" width="11.7109375" bestFit="1" customWidth="1"/>
    <col min="12" max="13" width="15.140625" bestFit="1" customWidth="1"/>
    <col min="14" max="15" width="14.140625" bestFit="1" customWidth="1"/>
    <col min="16" max="16" width="15.140625" bestFit="1" customWidth="1"/>
    <col min="17" max="17" width="14.140625" bestFit="1" customWidth="1"/>
  </cols>
  <sheetData>
    <row r="1" spans="1:17" s="1" customFormat="1">
      <c r="B1" s="2"/>
      <c r="C1" s="2"/>
      <c r="D1" s="2"/>
      <c r="E1" s="2"/>
      <c r="F1" s="2"/>
      <c r="G1" s="2"/>
      <c r="H1" s="2"/>
      <c r="I1" s="2"/>
    </row>
    <row r="2" spans="1:17">
      <c r="B2" s="35"/>
      <c r="C2" s="36"/>
      <c r="D2" s="36"/>
      <c r="E2" s="36"/>
      <c r="F2" s="36"/>
      <c r="G2" s="36"/>
      <c r="H2" s="36"/>
      <c r="I2" s="37"/>
    </row>
    <row r="3" spans="1:17">
      <c r="B3" s="38" t="s">
        <v>18</v>
      </c>
      <c r="C3" s="39"/>
      <c r="D3" s="39"/>
      <c r="E3" s="39"/>
      <c r="F3" s="39"/>
      <c r="G3" s="39"/>
      <c r="H3" s="39"/>
      <c r="I3" s="40"/>
    </row>
    <row r="4" spans="1:17">
      <c r="B4" s="38" t="s">
        <v>0</v>
      </c>
      <c r="C4" s="39"/>
      <c r="D4" s="39"/>
      <c r="E4" s="39"/>
      <c r="F4" s="39"/>
      <c r="G4" s="39"/>
      <c r="H4" s="39"/>
      <c r="I4" s="40"/>
    </row>
    <row r="5" spans="1:17">
      <c r="B5" s="38" t="s">
        <v>1</v>
      </c>
      <c r="C5" s="39"/>
      <c r="D5" s="39"/>
      <c r="E5" s="39"/>
      <c r="F5" s="39"/>
      <c r="G5" s="39"/>
      <c r="H5" s="39"/>
      <c r="I5" s="40"/>
    </row>
    <row r="6" spans="1:17">
      <c r="B6" s="41" t="s">
        <v>19</v>
      </c>
      <c r="C6" s="42"/>
      <c r="D6" s="42"/>
      <c r="E6" s="42"/>
      <c r="F6" s="42"/>
      <c r="G6" s="42"/>
      <c r="H6" s="42"/>
      <c r="I6" s="43"/>
    </row>
    <row r="7" spans="1:17" s="1" customFormat="1">
      <c r="B7" s="2"/>
      <c r="C7" s="2"/>
      <c r="D7" s="2"/>
      <c r="E7" s="2"/>
      <c r="F7" s="2"/>
      <c r="G7" s="2"/>
      <c r="H7" s="2"/>
      <c r="I7" s="2"/>
    </row>
    <row r="8" spans="1:17">
      <c r="B8" s="33" t="s">
        <v>2</v>
      </c>
      <c r="C8" s="33"/>
      <c r="D8" s="34" t="s">
        <v>3</v>
      </c>
      <c r="E8" s="34"/>
      <c r="F8" s="34"/>
      <c r="G8" s="34"/>
      <c r="H8" s="34"/>
      <c r="I8" s="34" t="s">
        <v>4</v>
      </c>
    </row>
    <row r="9" spans="1:17" ht="22.5">
      <c r="B9" s="33"/>
      <c r="C9" s="33"/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4"/>
    </row>
    <row r="10" spans="1:17">
      <c r="B10" s="33"/>
      <c r="C10" s="33"/>
      <c r="D10" s="3">
        <v>1</v>
      </c>
      <c r="E10" s="3">
        <v>2</v>
      </c>
      <c r="F10" s="3" t="s">
        <v>10</v>
      </c>
      <c r="G10" s="3">
        <v>4</v>
      </c>
      <c r="H10" s="3">
        <v>5</v>
      </c>
      <c r="I10" s="3" t="s">
        <v>11</v>
      </c>
    </row>
    <row r="11" spans="1:17">
      <c r="B11" s="4"/>
      <c r="C11" s="5"/>
      <c r="D11" s="6"/>
      <c r="E11" s="6"/>
      <c r="F11" s="6"/>
      <c r="G11" s="6"/>
      <c r="H11" s="6"/>
      <c r="I11" s="6"/>
      <c r="K11" s="7"/>
    </row>
    <row r="12" spans="1:17" s="11" customFormat="1" ht="38.25" customHeight="1">
      <c r="A12" s="8"/>
      <c r="B12" s="4"/>
      <c r="C12" s="9" t="s">
        <v>12</v>
      </c>
      <c r="D12" s="28">
        <v>129618191.29000001</v>
      </c>
      <c r="E12" s="28">
        <v>57914575.219999999</v>
      </c>
      <c r="F12" s="28">
        <f>+D12+E12</f>
        <v>187532766.50999999</v>
      </c>
      <c r="G12" s="28">
        <v>63712737.340000004</v>
      </c>
      <c r="H12" s="28">
        <v>63712737.340000004</v>
      </c>
      <c r="I12" s="28">
        <f>+F12-G12</f>
        <v>123820029.16999999</v>
      </c>
      <c r="J12" s="8"/>
      <c r="K12" s="10"/>
      <c r="L12" s="10"/>
      <c r="M12" s="10"/>
      <c r="N12" s="23"/>
      <c r="O12" s="23"/>
      <c r="P12" s="23"/>
      <c r="Q12" s="23"/>
    </row>
    <row r="13" spans="1:17" s="11" customFormat="1" ht="38.25" customHeight="1">
      <c r="A13" s="8"/>
      <c r="B13" s="4"/>
      <c r="C13" s="9" t="s">
        <v>13</v>
      </c>
      <c r="D13" s="28">
        <v>158143814.91999999</v>
      </c>
      <c r="E13" s="28">
        <v>-6708824.0899999999</v>
      </c>
      <c r="F13" s="28">
        <f t="shared" ref="F13:F16" si="0">+D13+E13</f>
        <v>151434990.82999998</v>
      </c>
      <c r="G13" s="28">
        <v>94217949.200000003</v>
      </c>
      <c r="H13" s="28">
        <v>93872133.099999994</v>
      </c>
      <c r="I13" s="28">
        <f>+F13-G13</f>
        <v>57217041.62999998</v>
      </c>
      <c r="J13" s="8"/>
      <c r="K13" s="10"/>
      <c r="L13" s="10"/>
      <c r="M13" s="10"/>
      <c r="N13" s="23"/>
      <c r="O13" s="23"/>
      <c r="P13" s="23"/>
      <c r="Q13" s="23"/>
    </row>
    <row r="14" spans="1:17" s="11" customFormat="1" ht="38.25" customHeight="1">
      <c r="A14" s="8"/>
      <c r="B14" s="4"/>
      <c r="C14" s="9" t="s">
        <v>14</v>
      </c>
      <c r="D14" s="28">
        <v>5000000</v>
      </c>
      <c r="E14" s="28">
        <v>47216850.310000002</v>
      </c>
      <c r="F14" s="28">
        <f t="shared" si="0"/>
        <v>52216850.310000002</v>
      </c>
      <c r="G14" s="28">
        <v>10394321.449999999</v>
      </c>
      <c r="H14" s="28">
        <v>9668775.2400000002</v>
      </c>
      <c r="I14" s="28">
        <f>+F14-G14</f>
        <v>41822528.859999999</v>
      </c>
      <c r="J14" s="8"/>
      <c r="K14" s="10"/>
      <c r="L14" s="10"/>
      <c r="M14" s="10"/>
      <c r="N14" s="23"/>
      <c r="O14" s="23"/>
      <c r="P14" s="23"/>
      <c r="Q14" s="23"/>
    </row>
    <row r="15" spans="1:17" s="11" customFormat="1" ht="38.25" customHeight="1">
      <c r="A15" s="8"/>
      <c r="B15" s="4"/>
      <c r="C15" s="9" t="s">
        <v>15</v>
      </c>
      <c r="D15" s="28">
        <v>144933988.88999999</v>
      </c>
      <c r="E15" s="28">
        <v>32158160.969999999</v>
      </c>
      <c r="F15" s="28">
        <f t="shared" si="0"/>
        <v>177092149.85999998</v>
      </c>
      <c r="G15" s="28">
        <v>126396692.38</v>
      </c>
      <c r="H15" s="28">
        <v>126396692.38</v>
      </c>
      <c r="I15" s="28">
        <f>+F15-G15</f>
        <v>50695457.479999989</v>
      </c>
      <c r="J15" s="8"/>
      <c r="K15" s="10"/>
      <c r="L15" s="10"/>
      <c r="M15" s="10"/>
      <c r="N15" s="23"/>
      <c r="O15" s="23"/>
      <c r="P15" s="24"/>
    </row>
    <row r="16" spans="1:17" s="11" customFormat="1" ht="38.25" customHeight="1">
      <c r="A16" s="8"/>
      <c r="B16" s="4"/>
      <c r="C16" s="9" t="s">
        <v>16</v>
      </c>
      <c r="D16" s="28">
        <v>13208168.900000002</v>
      </c>
      <c r="E16" s="28">
        <v>-2414741.13</v>
      </c>
      <c r="F16" s="28">
        <f t="shared" si="0"/>
        <v>10793427.770000003</v>
      </c>
      <c r="G16" s="28">
        <v>6189958.3499999996</v>
      </c>
      <c r="H16" s="28">
        <v>6189958.3499999996</v>
      </c>
      <c r="I16" s="28">
        <f>+F16-G16</f>
        <v>4603469.4200000037</v>
      </c>
      <c r="J16" s="8"/>
      <c r="K16" s="10"/>
      <c r="L16" s="10"/>
      <c r="M16" s="10"/>
      <c r="N16" s="23"/>
      <c r="O16" s="23"/>
    </row>
    <row r="17" spans="1:13">
      <c r="B17" s="12"/>
      <c r="C17" s="13"/>
      <c r="D17" s="14"/>
      <c r="E17" s="32"/>
      <c r="F17" s="14"/>
      <c r="G17" s="14"/>
      <c r="H17" s="14"/>
      <c r="I17" s="14"/>
      <c r="K17" s="15"/>
      <c r="M17" s="15"/>
    </row>
    <row r="18" spans="1:13" s="20" customFormat="1" ht="24" customHeight="1">
      <c r="A18" s="16"/>
      <c r="B18" s="17"/>
      <c r="C18" s="18" t="s">
        <v>17</v>
      </c>
      <c r="D18" s="29">
        <f>SUM(D12:D16)</f>
        <v>450904163.99999994</v>
      </c>
      <c r="E18" s="29">
        <f t="shared" ref="E18" si="1">SUM(E12:E16)</f>
        <v>128166021.28</v>
      </c>
      <c r="F18" s="29">
        <f>SUM(F12:F16)</f>
        <v>579070185.27999997</v>
      </c>
      <c r="G18" s="29">
        <f>SUM(G12:G16)</f>
        <v>300911658.72000003</v>
      </c>
      <c r="H18" s="29">
        <f>SUM(H12:H16)</f>
        <v>299840296.41000003</v>
      </c>
      <c r="I18" s="30">
        <f>SUM(I12:I16)</f>
        <v>278158526.56</v>
      </c>
      <c r="J18" s="16"/>
      <c r="K18" s="19"/>
      <c r="L18" s="25"/>
      <c r="M18" s="25"/>
    </row>
    <row r="19" spans="1:13">
      <c r="B19" s="2"/>
      <c r="C19" s="2"/>
      <c r="D19" s="2"/>
      <c r="E19" s="2"/>
      <c r="F19" s="2"/>
      <c r="G19" s="2"/>
      <c r="H19" s="2"/>
      <c r="I19" s="2"/>
      <c r="K19" s="15"/>
    </row>
    <row r="20" spans="1:13">
      <c r="B20" s="2"/>
      <c r="C20" s="2"/>
      <c r="D20" s="2"/>
      <c r="E20" s="2"/>
      <c r="F20" s="2"/>
      <c r="G20" s="31"/>
      <c r="H20" s="2"/>
      <c r="I20" s="27"/>
    </row>
    <row r="21" spans="1:13">
      <c r="B21" s="2"/>
      <c r="C21" s="2"/>
      <c r="D21" s="2"/>
      <c r="E21" s="2"/>
      <c r="F21" s="2"/>
      <c r="G21" s="22"/>
      <c r="H21" s="22"/>
      <c r="I21" s="2"/>
    </row>
    <row r="22" spans="1:13">
      <c r="L22" s="26"/>
      <c r="M22" s="26"/>
    </row>
    <row r="25" spans="1:13">
      <c r="F25"/>
    </row>
  </sheetData>
  <mergeCells count="8"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31496062992125984" right="0.31496062992125984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CAdmon1</vt:lpstr>
      <vt:lpstr>CAdmon1!Área_de_impresión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2017-10-31T21:05:41Z</cp:lastPrinted>
  <dcterms:created xsi:type="dcterms:W3CDTF">2015-07-08T07:41:16Z</dcterms:created>
  <dcterms:modified xsi:type="dcterms:W3CDTF">2017-11-09T23:02:50Z</dcterms:modified>
</cp:coreProperties>
</file>